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c5087871\Documents\SAPPHIRE 19\EXHIBIT MANAGER\"/>
    </mc:Choice>
  </mc:AlternateContent>
  <xr:revisionPtr revIDLastSave="0" documentId="8_{DDBC4218-55F1-4CC9-A978-8805FDC87DD3}" xr6:coauthVersionLast="31" xr6:coauthVersionMax="31" xr10:uidLastSave="{00000000-0000-0000-0000-000000000000}"/>
  <bookViews>
    <workbookView xWindow="0" yWindow="0" windowWidth="23040" windowHeight="8484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Sheet1!$A$1:$I$65</definedName>
  </definedNames>
  <calcPr calcId="179017"/>
</workbook>
</file>

<file path=xl/calcChain.xml><?xml version="1.0" encoding="utf-8"?>
<calcChain xmlns="http://schemas.openxmlformats.org/spreadsheetml/2006/main">
  <c r="H29" i="1" l="1"/>
  <c r="H28" i="1"/>
  <c r="H27" i="1"/>
  <c r="H26" i="1"/>
  <c r="H25" i="1"/>
  <c r="H24" i="1"/>
  <c r="H23" i="1"/>
  <c r="H22" i="1"/>
  <c r="H32" i="1"/>
  <c r="H31" i="1"/>
  <c r="H30" i="1"/>
  <c r="H35" i="1"/>
  <c r="H34" i="1"/>
  <c r="H33" i="1"/>
  <c r="H21" i="1"/>
  <c r="H36" i="1"/>
  <c r="H37" i="1"/>
  <c r="H43" i="1" s="1"/>
  <c r="H38" i="1"/>
  <c r="H39" i="1"/>
  <c r="H40" i="1"/>
  <c r="H41" i="1"/>
  <c r="H49" i="1"/>
  <c r="H45" i="1" l="1"/>
  <c r="H51" i="1" s="1"/>
  <c r="H53" i="1" s="1"/>
  <c r="H55" i="1" s="1"/>
</calcChain>
</file>

<file path=xl/sharedStrings.xml><?xml version="1.0" encoding="utf-8"?>
<sst xmlns="http://schemas.openxmlformats.org/spreadsheetml/2006/main" count="36" uniqueCount="34">
  <si>
    <t>Start Time</t>
  </si>
  <si>
    <t>End Time</t>
  </si>
  <si>
    <t>Qty</t>
  </si>
  <si>
    <t>Date</t>
  </si>
  <si>
    <t>Unit Price</t>
  </si>
  <si>
    <t>Total</t>
  </si>
  <si>
    <t>Estimated Subtotal</t>
  </si>
  <si>
    <t>20% Service Charge</t>
  </si>
  <si>
    <t>6.5% Sales Tax</t>
  </si>
  <si>
    <t>Subtotal with Labor</t>
  </si>
  <si>
    <t>Bar fees</t>
  </si>
  <si>
    <t>Chef fees</t>
  </si>
  <si>
    <t>Food or Beverage Item Description
Insert additional lines if needed</t>
  </si>
  <si>
    <t>Company</t>
  </si>
  <si>
    <t>Contact Name</t>
  </si>
  <si>
    <t>Billing Address</t>
  </si>
  <si>
    <t>City</t>
  </si>
  <si>
    <r>
      <t xml:space="preserve">  </t>
    </r>
    <r>
      <rPr>
        <b/>
        <sz val="11"/>
        <rFont val="Tahoma"/>
        <family val="2"/>
      </rPr>
      <t>State</t>
    </r>
  </si>
  <si>
    <r>
      <t xml:space="preserve">    </t>
    </r>
    <r>
      <rPr>
        <b/>
        <sz val="11"/>
        <rFont val="Tahoma"/>
        <family val="2"/>
      </rPr>
      <t>Zip Code</t>
    </r>
  </si>
  <si>
    <t>Phone Number</t>
  </si>
  <si>
    <t>Fax Number</t>
  </si>
  <si>
    <t>Email Address</t>
  </si>
  <si>
    <t>Attendance</t>
  </si>
  <si>
    <t>Country</t>
  </si>
  <si>
    <t xml:space="preserve"> Trade Show Name</t>
  </si>
  <si>
    <t>Building/ Hall/ Booth #</t>
  </si>
  <si>
    <t xml:space="preserve">On-site contact &amp; Cell </t>
  </si>
  <si>
    <t>CATERING ORDER FORM</t>
  </si>
  <si>
    <t>frank.smith@centerplate.com</t>
  </si>
  <si>
    <t>The total columns will automatically calculate your charges.</t>
  </si>
  <si>
    <t xml:space="preserve">Or Fax to 407-685-9859  </t>
  </si>
  <si>
    <t>Phone: 407-685-5562</t>
  </si>
  <si>
    <t xml:space="preserve">E-mail to: </t>
  </si>
  <si>
    <t>Home-Base Conference Rooms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</si>
</sst>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&quot;$&quot;#,##0.00"/>
    <numFmt numFmtId="170" formatCode="[$-409]h:mm\ AM/PM;@"/>
    <numFmt numFmtId="172" formatCode="[$-F800]dddd\,\ mmmm\ dd\,\ yyyy"/>
  </numFmts>
  <fonts count="18" x14ac:knownFonts="1">
    <font>
      <sz val="10"/>
      <name val="Arial"/>
    </font>
    <font>
      <sz val="12"/>
      <name val="Times New Roman"/>
      <family val="1"/>
    </font>
    <font>
      <b/>
      <sz val="12"/>
      <name val="Tahoma"/>
      <family val="2"/>
    </font>
    <font>
      <b/>
      <sz val="10"/>
      <name val="Tahoma"/>
      <family val="2"/>
    </font>
    <font>
      <sz val="9"/>
      <name val="Arial"/>
    </font>
    <font>
      <sz val="8"/>
      <name val="Arial"/>
    </font>
    <font>
      <b/>
      <sz val="8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16"/>
      <name val="Tahoma"/>
      <family val="2"/>
    </font>
    <font>
      <u/>
      <sz val="10"/>
      <color indexed="12"/>
      <name val="Arial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ahoma"/>
      <family val="2"/>
    </font>
    <font>
      <sz val="11"/>
      <name val="Arial Narrow"/>
      <family val="2"/>
    </font>
    <font>
      <sz val="10"/>
      <name val="Arial"/>
      <family val="2"/>
    </font>
    <font>
      <u/>
      <sz val="1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0" fillId="2" borderId="0" xfId="0" applyFill="1" applyBorder="1"/>
    <xf numFmtId="170" fontId="0" fillId="2" borderId="0" xfId="0" applyNumberFormat="1" applyFill="1" applyBorder="1"/>
    <xf numFmtId="1" fontId="0" fillId="2" borderId="0" xfId="0" applyNumberFormat="1" applyFill="1" applyBorder="1"/>
    <xf numFmtId="168" fontId="0" fillId="2" borderId="0" xfId="0" applyNumberFormat="1" applyFill="1" applyBorder="1"/>
    <xf numFmtId="0" fontId="4" fillId="2" borderId="0" xfId="0" applyFont="1" applyFill="1" applyBorder="1" applyAlignment="1">
      <alignment wrapText="1"/>
    </xf>
    <xf numFmtId="0" fontId="7" fillId="2" borderId="0" xfId="0" applyFont="1" applyFill="1" applyAlignment="1">
      <alignment horizontal="left"/>
    </xf>
    <xf numFmtId="0" fontId="0" fillId="2" borderId="0" xfId="0" applyFill="1"/>
    <xf numFmtId="172" fontId="0" fillId="2" borderId="0" xfId="0" applyNumberFormat="1" applyFill="1"/>
    <xf numFmtId="170" fontId="0" fillId="2" borderId="0" xfId="0" applyNumberFormat="1" applyFill="1"/>
    <xf numFmtId="0" fontId="3" fillId="2" borderId="0" xfId="0" applyFont="1" applyFill="1"/>
    <xf numFmtId="168" fontId="8" fillId="2" borderId="0" xfId="0" applyNumberFormat="1" applyFont="1" applyFill="1"/>
    <xf numFmtId="168" fontId="0" fillId="2" borderId="0" xfId="0" applyNumberFormat="1" applyFill="1"/>
    <xf numFmtId="0" fontId="6" fillId="2" borderId="0" xfId="0" applyFont="1" applyFill="1" applyAlignment="1">
      <alignment horizontal="center"/>
    </xf>
    <xf numFmtId="1" fontId="0" fillId="2" borderId="0" xfId="0" applyNumberFormat="1" applyFill="1"/>
    <xf numFmtId="0" fontId="3" fillId="2" borderId="0" xfId="0" applyFont="1" applyFill="1" applyAlignment="1">
      <alignment horizontal="left"/>
    </xf>
    <xf numFmtId="0" fontId="2" fillId="0" borderId="0" xfId="0" applyFont="1"/>
    <xf numFmtId="0" fontId="7" fillId="0" borderId="0" xfId="0" applyFont="1" applyAlignment="1"/>
    <xf numFmtId="0" fontId="7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7" fillId="2" borderId="0" xfId="0" applyFont="1" applyFill="1" applyAlignment="1"/>
    <xf numFmtId="0" fontId="2" fillId="0" borderId="0" xfId="0" applyFont="1" applyAlignment="1">
      <alignment horizontal="left"/>
    </xf>
    <xf numFmtId="0" fontId="9" fillId="2" borderId="0" xfId="0" applyFont="1" applyFill="1"/>
    <xf numFmtId="0" fontId="11" fillId="2" borderId="0" xfId="0" applyFont="1" applyFill="1"/>
    <xf numFmtId="0" fontId="8" fillId="2" borderId="0" xfId="0" applyFont="1" applyFill="1"/>
    <xf numFmtId="1" fontId="8" fillId="2" borderId="0" xfId="0" applyNumberFormat="1" applyFont="1" applyFill="1"/>
    <xf numFmtId="172" fontId="7" fillId="2" borderId="1" xfId="0" applyNumberFormat="1" applyFont="1" applyFill="1" applyBorder="1" applyAlignment="1">
      <alignment horizontal="center" vertical="top" wrapText="1"/>
    </xf>
    <xf numFmtId="170" fontId="7" fillId="2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vertical="top" wrapText="1"/>
    </xf>
    <xf numFmtId="168" fontId="7" fillId="2" borderId="1" xfId="0" applyNumberFormat="1" applyFont="1" applyFill="1" applyBorder="1" applyAlignment="1">
      <alignment vertical="top" wrapText="1"/>
    </xf>
    <xf numFmtId="168" fontId="12" fillId="2" borderId="1" xfId="0" applyNumberFormat="1" applyFont="1" applyFill="1" applyBorder="1" applyAlignment="1">
      <alignment wrapText="1"/>
    </xf>
    <xf numFmtId="0" fontId="13" fillId="2" borderId="0" xfId="0" applyFont="1" applyFill="1" applyBorder="1" applyAlignment="1">
      <alignment wrapText="1"/>
    </xf>
    <xf numFmtId="172" fontId="13" fillId="2" borderId="1" xfId="0" applyNumberFormat="1" applyFont="1" applyFill="1" applyBorder="1" applyAlignment="1">
      <alignment horizontal="center" vertical="center"/>
    </xf>
    <xf numFmtId="170" fontId="14" fillId="2" borderId="1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1" fontId="14" fillId="2" borderId="1" xfId="0" applyNumberFormat="1" applyFont="1" applyFill="1" applyBorder="1" applyAlignment="1">
      <alignment vertical="center" wrapText="1"/>
    </xf>
    <xf numFmtId="168" fontId="14" fillId="2" borderId="1" xfId="0" applyNumberFormat="1" applyFont="1" applyFill="1" applyBorder="1" applyAlignment="1">
      <alignment vertical="center" wrapText="1"/>
    </xf>
    <xf numFmtId="168" fontId="13" fillId="3" borderId="1" xfId="0" applyNumberFormat="1" applyFont="1" applyFill="1" applyBorder="1" applyAlignment="1">
      <alignment vertical="center"/>
    </xf>
    <xf numFmtId="0" fontId="13" fillId="2" borderId="0" xfId="0" applyFont="1" applyFill="1" applyBorder="1"/>
    <xf numFmtId="172" fontId="7" fillId="2" borderId="0" xfId="0" applyNumberFormat="1" applyFont="1" applyFill="1" applyBorder="1" applyAlignment="1">
      <alignment vertical="top" wrapText="1"/>
    </xf>
    <xf numFmtId="170" fontId="7" fillId="2" borderId="0" xfId="0" applyNumberFormat="1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1" fontId="7" fillId="2" borderId="0" xfId="0" applyNumberFormat="1" applyFont="1" applyFill="1" applyBorder="1" applyAlignment="1">
      <alignment vertical="top" wrapText="1"/>
    </xf>
    <xf numFmtId="168" fontId="7" fillId="2" borderId="0" xfId="0" applyNumberFormat="1" applyFont="1" applyFill="1" applyBorder="1" applyAlignment="1">
      <alignment vertical="top" wrapText="1"/>
    </xf>
    <xf numFmtId="168" fontId="13" fillId="2" borderId="2" xfId="0" applyNumberFormat="1" applyFont="1" applyFill="1" applyBorder="1"/>
    <xf numFmtId="170" fontId="13" fillId="2" borderId="0" xfId="0" applyNumberFormat="1" applyFont="1" applyFill="1" applyBorder="1"/>
    <xf numFmtId="0" fontId="7" fillId="2" borderId="0" xfId="0" applyFont="1" applyFill="1" applyAlignment="1">
      <alignment horizontal="right"/>
    </xf>
    <xf numFmtId="168" fontId="13" fillId="3" borderId="1" xfId="0" applyNumberFormat="1" applyFont="1" applyFill="1" applyBorder="1"/>
    <xf numFmtId="0" fontId="13" fillId="2" borderId="0" xfId="0" applyFont="1" applyFill="1"/>
    <xf numFmtId="172" fontId="13" fillId="2" borderId="0" xfId="0" applyNumberFormat="1" applyFont="1" applyFill="1"/>
    <xf numFmtId="170" fontId="13" fillId="2" borderId="0" xfId="0" applyNumberFormat="1" applyFont="1" applyFill="1"/>
    <xf numFmtId="168" fontId="13" fillId="2" borderId="0" xfId="0" applyNumberFormat="1" applyFont="1" applyFill="1" applyBorder="1"/>
    <xf numFmtId="0" fontId="12" fillId="2" borderId="0" xfId="0" applyFont="1" applyFill="1" applyBorder="1" applyAlignment="1">
      <alignment horizontal="right"/>
    </xf>
    <xf numFmtId="168" fontId="13" fillId="2" borderId="1" xfId="0" applyNumberFormat="1" applyFont="1" applyFill="1" applyBorder="1"/>
    <xf numFmtId="168" fontId="12" fillId="2" borderId="0" xfId="0" applyNumberFormat="1" applyFont="1" applyFill="1" applyAlignment="1">
      <alignment horizontal="right"/>
    </xf>
    <xf numFmtId="168" fontId="13" fillId="2" borderId="0" xfId="0" applyNumberFormat="1" applyFont="1" applyFill="1"/>
    <xf numFmtId="0" fontId="15" fillId="2" borderId="0" xfId="0" applyFont="1" applyFill="1"/>
    <xf numFmtId="0" fontId="12" fillId="2" borderId="0" xfId="0" applyFont="1" applyFill="1" applyAlignment="1">
      <alignment horizontal="right"/>
    </xf>
    <xf numFmtId="172" fontId="16" fillId="2" borderId="0" xfId="0" applyNumberFormat="1" applyFont="1" applyFill="1" applyBorder="1" applyAlignment="1">
      <alignment vertical="center"/>
    </xf>
    <xf numFmtId="0" fontId="17" fillId="2" borderId="0" xfId="1" applyFont="1" applyFill="1" applyAlignment="1" applyProtection="1"/>
    <xf numFmtId="170" fontId="12" fillId="2" borderId="0" xfId="0" applyNumberFormat="1" applyFont="1" applyFill="1"/>
    <xf numFmtId="0" fontId="12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861060</xdr:colOff>
      <xdr:row>55</xdr:row>
      <xdr:rowOff>38100</xdr:rowOff>
    </xdr:from>
    <xdr:to>
      <xdr:col>8</xdr:col>
      <xdr:colOff>131456</xdr:colOff>
      <xdr:row>64</xdr:row>
      <xdr:rowOff>19050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E2D9091-C9C6-495F-8D50-86FFF5A72C35}"/>
            </a:ext>
          </a:extLst>
        </xdr:cNvPr>
        <xdr:cNvSpPr txBox="1">
          <a:spLocks noChangeArrowheads="1"/>
        </xdr:cNvSpPr>
      </xdr:nvSpPr>
      <xdr:spPr bwMode="auto">
        <a:xfrm>
          <a:off x="4057650" y="11744325"/>
          <a:ext cx="4333875" cy="1438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 Narrow"/>
            </a:rPr>
            <a:t>1</a:t>
          </a:r>
          <a:r>
            <a:rPr lang="en-US" sz="1050" b="0" i="0" u="none" strike="noStrike" baseline="0">
              <a:solidFill>
                <a:srgbClr val="000000"/>
              </a:solidFill>
              <a:latin typeface="Arial Narrow"/>
            </a:rPr>
            <a:t>.  Please type or print.</a:t>
          </a: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 Narrow"/>
            </a:rPr>
            <a:t>2.  20% service charge plus 6.5% sales tax will be added to subtotal.  </a:t>
          </a: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 Narrow"/>
            </a:rPr>
            <a:t>SERVICE CHARGE MUST BE TAXED.</a:t>
          </a: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 Narrow"/>
            </a:rPr>
            <a:t>3</a:t>
          </a:r>
          <a:r>
            <a:rPr lang="en-US" sz="1050" b="1" i="0" u="none" strike="noStrike" baseline="0">
              <a:solidFill>
                <a:srgbClr val="000000"/>
              </a:solidFill>
              <a:latin typeface="Arial Narrow"/>
            </a:rPr>
            <a:t>.  Food service contracts will be sent to you confirming order</a:t>
          </a:r>
          <a:r>
            <a:rPr lang="en-US" sz="1050" b="0" i="0" u="none" strike="noStrike" baseline="0">
              <a:solidFill>
                <a:srgbClr val="000000"/>
              </a:solidFill>
              <a:latin typeface="Arial Narrow"/>
            </a:rPr>
            <a:t>; signed contracts and full payment must be received in our office prior to start of show</a:t>
          </a:r>
          <a:r>
            <a:rPr lang="en-US" sz="1050" b="1" i="0" u="none" strike="noStrike" baseline="0">
              <a:solidFill>
                <a:srgbClr val="000000"/>
              </a:solidFill>
              <a:latin typeface="Arial Narrow"/>
            </a:rPr>
            <a:t>.  No service will commence without full payment prior to show, and credit card information on file</a:t>
          </a:r>
          <a:r>
            <a:rPr lang="en-US" sz="1050" b="0" i="0" u="none" strike="noStrike" baseline="0">
              <a:solidFill>
                <a:srgbClr val="000000"/>
              </a:solidFill>
              <a:latin typeface="Arial Narrow"/>
            </a:rPr>
            <a:t>.</a:t>
          </a:r>
          <a:endParaRPr lang="en-US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 Narrow"/>
            </a:rPr>
            <a:t>4.  Any replenishment orders during the show must be guaranteed by a major credit card; the balance of charges will be billed to the credit card unless payment is received at the end of the show.</a:t>
          </a:r>
        </a:p>
      </xdr:txBody>
    </xdr:sp>
    <xdr:clientData/>
  </xdr:twoCellAnchor>
  <xdr:twoCellAnchor>
    <xdr:from>
      <xdr:col>0</xdr:col>
      <xdr:colOff>180975</xdr:colOff>
      <xdr:row>42</xdr:row>
      <xdr:rowOff>38100</xdr:rowOff>
    </xdr:from>
    <xdr:to>
      <xdr:col>4</xdr:col>
      <xdr:colOff>822986</xdr:colOff>
      <xdr:row>64</xdr:row>
      <xdr:rowOff>28575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9617AFBC-A262-46B2-B05E-AFF8B8CFC1A6}"/>
            </a:ext>
          </a:extLst>
        </xdr:cNvPr>
        <xdr:cNvSpPr txBox="1">
          <a:spLocks noChangeArrowheads="1"/>
        </xdr:cNvSpPr>
      </xdr:nvSpPr>
      <xdr:spPr bwMode="auto">
        <a:xfrm>
          <a:off x="180975" y="9277350"/>
          <a:ext cx="3838575" cy="391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CREDIT CARD AUTHORIZATION</a:t>
          </a: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Names of Authorized Signatures for Event: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Card Type:  __ Visa  __ MC  __ Amex  __ Discover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Signature of Cardholder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Credit Card Number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Expiration Date  _________________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Security Code    _________________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(3-Digit Number - Back of Card)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Centerplate at the Orange County Convention Center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9800 International Drive, Orlando, Florida  32819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407.685.5874 ~ 407.685.9859 (fax)</a:t>
          </a:r>
        </a:p>
      </xdr:txBody>
    </xdr:sp>
    <xdr:clientData/>
  </xdr:twoCellAnchor>
  <xdr:twoCellAnchor>
    <xdr:from>
      <xdr:col>0</xdr:col>
      <xdr:colOff>9525</xdr:colOff>
      <xdr:row>4</xdr:row>
      <xdr:rowOff>28575</xdr:rowOff>
    </xdr:from>
    <xdr:to>
      <xdr:col>4</xdr:col>
      <xdr:colOff>813428</xdr:colOff>
      <xdr:row>5</xdr:row>
      <xdr:rowOff>114300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F3924B84-4091-4E70-A6C8-424B5864718D}"/>
            </a:ext>
          </a:extLst>
        </xdr:cNvPr>
        <xdr:cNvSpPr txBox="1">
          <a:spLocks noChangeArrowheads="1"/>
        </xdr:cNvSpPr>
      </xdr:nvSpPr>
      <xdr:spPr bwMode="auto">
        <a:xfrm>
          <a:off x="9525" y="752475"/>
          <a:ext cx="40005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918210</xdr:colOff>
      <xdr:row>4</xdr:row>
      <xdr:rowOff>38100</xdr:rowOff>
    </xdr:from>
    <xdr:to>
      <xdr:col>8</xdr:col>
      <xdr:colOff>234307</xdr:colOff>
      <xdr:row>5</xdr:row>
      <xdr:rowOff>123825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54068ED1-40A5-4DC8-8F22-082514F5B5E8}"/>
            </a:ext>
          </a:extLst>
        </xdr:cNvPr>
        <xdr:cNvSpPr txBox="1">
          <a:spLocks noChangeArrowheads="1"/>
        </xdr:cNvSpPr>
      </xdr:nvSpPr>
      <xdr:spPr bwMode="auto">
        <a:xfrm>
          <a:off x="4114800" y="762000"/>
          <a:ext cx="437197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7</xdr:row>
      <xdr:rowOff>36195</xdr:rowOff>
    </xdr:from>
    <xdr:to>
      <xdr:col>8</xdr:col>
      <xdr:colOff>224792</xdr:colOff>
      <xdr:row>8</xdr:row>
      <xdr:rowOff>121920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DC2D2235-3D15-4813-93F9-E3C8ED1139ED}"/>
            </a:ext>
          </a:extLst>
        </xdr:cNvPr>
        <xdr:cNvSpPr txBox="1">
          <a:spLocks noChangeArrowheads="1"/>
        </xdr:cNvSpPr>
      </xdr:nvSpPr>
      <xdr:spPr bwMode="auto">
        <a:xfrm>
          <a:off x="0" y="1343025"/>
          <a:ext cx="847725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10</xdr:row>
      <xdr:rowOff>47625</xdr:rowOff>
    </xdr:from>
    <xdr:to>
      <xdr:col>2</xdr:col>
      <xdr:colOff>520077</xdr:colOff>
      <xdr:row>11</xdr:row>
      <xdr:rowOff>112432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B6C26B24-1C2C-4F7F-A7E5-7E4994D9F397}"/>
            </a:ext>
          </a:extLst>
        </xdr:cNvPr>
        <xdr:cNvSpPr txBox="1">
          <a:spLocks noChangeArrowheads="1"/>
        </xdr:cNvSpPr>
      </xdr:nvSpPr>
      <xdr:spPr bwMode="auto">
        <a:xfrm>
          <a:off x="0" y="1876425"/>
          <a:ext cx="23717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38100</xdr:colOff>
      <xdr:row>10</xdr:row>
      <xdr:rowOff>9525</xdr:rowOff>
    </xdr:from>
    <xdr:to>
      <xdr:col>3</xdr:col>
      <xdr:colOff>636221</xdr:colOff>
      <xdr:row>11</xdr:row>
      <xdr:rowOff>102853</xdr:rowOff>
    </xdr:to>
    <xdr:sp macro="" textlink="">
      <xdr:nvSpPr>
        <xdr:cNvPr id="1056" name="Text Box 32">
          <a:extLst>
            <a:ext uri="{FF2B5EF4-FFF2-40B4-BE49-F238E27FC236}">
              <a16:creationId xmlns:a16="http://schemas.microsoft.com/office/drawing/2014/main" id="{ECA817F3-8A3F-4040-BF73-95980FF8586E}"/>
            </a:ext>
          </a:extLst>
        </xdr:cNvPr>
        <xdr:cNvSpPr txBox="1">
          <a:spLocks noChangeArrowheads="1"/>
        </xdr:cNvSpPr>
      </xdr:nvSpPr>
      <xdr:spPr bwMode="auto">
        <a:xfrm>
          <a:off x="2590800" y="1838325"/>
          <a:ext cx="59055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160020</xdr:colOff>
      <xdr:row>10</xdr:row>
      <xdr:rowOff>47625</xdr:rowOff>
    </xdr:from>
    <xdr:to>
      <xdr:col>4</xdr:col>
      <xdr:colOff>1182875</xdr:colOff>
      <xdr:row>11</xdr:row>
      <xdr:rowOff>140953</xdr:rowOff>
    </xdr:to>
    <xdr:sp macro="" textlink="">
      <xdr:nvSpPr>
        <xdr:cNvPr id="1059" name="Text Box 35">
          <a:extLst>
            <a:ext uri="{FF2B5EF4-FFF2-40B4-BE49-F238E27FC236}">
              <a16:creationId xmlns:a16="http://schemas.microsoft.com/office/drawing/2014/main" id="{6F079C41-E45D-4447-9098-7D54DA12273A}"/>
            </a:ext>
          </a:extLst>
        </xdr:cNvPr>
        <xdr:cNvSpPr txBox="1">
          <a:spLocks noChangeArrowheads="1"/>
        </xdr:cNvSpPr>
      </xdr:nvSpPr>
      <xdr:spPr bwMode="auto">
        <a:xfrm>
          <a:off x="3371850" y="1876425"/>
          <a:ext cx="100012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2272665</xdr:colOff>
      <xdr:row>10</xdr:row>
      <xdr:rowOff>66675</xdr:rowOff>
    </xdr:from>
    <xdr:to>
      <xdr:col>6</xdr:col>
      <xdr:colOff>464750</xdr:colOff>
      <xdr:row>11</xdr:row>
      <xdr:rowOff>152400</xdr:rowOff>
    </xdr:to>
    <xdr:sp macro="" textlink="">
      <xdr:nvSpPr>
        <xdr:cNvPr id="1057" name="Text Box 33">
          <a:extLst>
            <a:ext uri="{FF2B5EF4-FFF2-40B4-BE49-F238E27FC236}">
              <a16:creationId xmlns:a16="http://schemas.microsoft.com/office/drawing/2014/main" id="{678BEC05-2FF0-4C4C-8A2B-26F80E449C13}"/>
            </a:ext>
          </a:extLst>
        </xdr:cNvPr>
        <xdr:cNvSpPr txBox="1">
          <a:spLocks noChangeArrowheads="1"/>
        </xdr:cNvSpPr>
      </xdr:nvSpPr>
      <xdr:spPr bwMode="auto">
        <a:xfrm>
          <a:off x="5438775" y="1895475"/>
          <a:ext cx="196215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57150</xdr:colOff>
      <xdr:row>10</xdr:row>
      <xdr:rowOff>66675</xdr:rowOff>
    </xdr:from>
    <xdr:to>
      <xdr:col>8</xdr:col>
      <xdr:colOff>213360</xdr:colOff>
      <xdr:row>11</xdr:row>
      <xdr:rowOff>152400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D27874B2-CF59-4880-BDE7-FFA5AA9E9E5B}"/>
            </a:ext>
          </a:extLst>
        </xdr:cNvPr>
        <xdr:cNvSpPr txBox="1">
          <a:spLocks noChangeArrowheads="1"/>
        </xdr:cNvSpPr>
      </xdr:nvSpPr>
      <xdr:spPr bwMode="auto">
        <a:xfrm>
          <a:off x="7778750" y="1895475"/>
          <a:ext cx="989330" cy="288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28575</xdr:colOff>
      <xdr:row>13</xdr:row>
      <xdr:rowOff>36195</xdr:rowOff>
    </xdr:from>
    <xdr:to>
      <xdr:col>2</xdr:col>
      <xdr:colOff>670577</xdr:colOff>
      <xdr:row>14</xdr:row>
      <xdr:rowOff>114317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42A7AB04-40DE-4079-A94F-6F2A49B3F7B0}"/>
            </a:ext>
          </a:extLst>
        </xdr:cNvPr>
        <xdr:cNvSpPr txBox="1">
          <a:spLocks noChangeArrowheads="1"/>
        </xdr:cNvSpPr>
      </xdr:nvSpPr>
      <xdr:spPr bwMode="auto">
        <a:xfrm>
          <a:off x="28575" y="2400300"/>
          <a:ext cx="248602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85725</xdr:colOff>
      <xdr:row>13</xdr:row>
      <xdr:rowOff>47625</xdr:rowOff>
    </xdr:from>
    <xdr:to>
      <xdr:col>4</xdr:col>
      <xdr:colOff>1108735</xdr:colOff>
      <xdr:row>14</xdr:row>
      <xdr:rowOff>125747</xdr:rowOff>
    </xdr:to>
    <xdr:sp macro="" textlink="">
      <xdr:nvSpPr>
        <xdr:cNvPr id="1061" name="Text Box 37">
          <a:extLst>
            <a:ext uri="{FF2B5EF4-FFF2-40B4-BE49-F238E27FC236}">
              <a16:creationId xmlns:a16="http://schemas.microsoft.com/office/drawing/2014/main" id="{E7241C3D-C51D-483F-85BA-CF39805D11DF}"/>
            </a:ext>
          </a:extLst>
        </xdr:cNvPr>
        <xdr:cNvSpPr txBox="1">
          <a:spLocks noChangeArrowheads="1"/>
        </xdr:cNvSpPr>
      </xdr:nvSpPr>
      <xdr:spPr bwMode="auto">
        <a:xfrm>
          <a:off x="2638425" y="2419350"/>
          <a:ext cx="166687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1192530</xdr:colOff>
      <xdr:row>13</xdr:row>
      <xdr:rowOff>38100</xdr:rowOff>
    </xdr:from>
    <xdr:to>
      <xdr:col>8</xdr:col>
      <xdr:colOff>234299</xdr:colOff>
      <xdr:row>14</xdr:row>
      <xdr:rowOff>116222</xdr:rowOff>
    </xdr:to>
    <xdr:sp macro="" textlink="">
      <xdr:nvSpPr>
        <xdr:cNvPr id="1062" name="Text Box 38">
          <a:extLst>
            <a:ext uri="{FF2B5EF4-FFF2-40B4-BE49-F238E27FC236}">
              <a16:creationId xmlns:a16="http://schemas.microsoft.com/office/drawing/2014/main" id="{FF493D36-1F56-45C7-82F0-3F29176DAE85}"/>
            </a:ext>
          </a:extLst>
        </xdr:cNvPr>
        <xdr:cNvSpPr txBox="1">
          <a:spLocks noChangeArrowheads="1"/>
        </xdr:cNvSpPr>
      </xdr:nvSpPr>
      <xdr:spPr bwMode="auto">
        <a:xfrm>
          <a:off x="4381500" y="2409825"/>
          <a:ext cx="410527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</xdr:col>
      <xdr:colOff>643890</xdr:colOff>
      <xdr:row>16</xdr:row>
      <xdr:rowOff>1905</xdr:rowOff>
    </xdr:from>
    <xdr:to>
      <xdr:col>4</xdr:col>
      <xdr:colOff>1371668</xdr:colOff>
      <xdr:row>17</xdr:row>
      <xdr:rowOff>95233</xdr:rowOff>
    </xdr:to>
    <xdr:sp macro="" textlink="">
      <xdr:nvSpPr>
        <xdr:cNvPr id="1066" name="Text Box 42">
          <a:extLst>
            <a:ext uri="{FF2B5EF4-FFF2-40B4-BE49-F238E27FC236}">
              <a16:creationId xmlns:a16="http://schemas.microsoft.com/office/drawing/2014/main" id="{495559FF-F5CE-4EA0-AB32-0DBF675C530D}"/>
            </a:ext>
          </a:extLst>
        </xdr:cNvPr>
        <xdr:cNvSpPr txBox="1">
          <a:spLocks noChangeArrowheads="1"/>
        </xdr:cNvSpPr>
      </xdr:nvSpPr>
      <xdr:spPr bwMode="auto">
        <a:xfrm>
          <a:off x="2495550" y="2971800"/>
          <a:ext cx="20574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1664970</xdr:colOff>
      <xdr:row>16</xdr:row>
      <xdr:rowOff>1905</xdr:rowOff>
    </xdr:from>
    <xdr:to>
      <xdr:col>8</xdr:col>
      <xdr:colOff>234279</xdr:colOff>
      <xdr:row>17</xdr:row>
      <xdr:rowOff>95233</xdr:rowOff>
    </xdr:to>
    <xdr:sp macro="" textlink="">
      <xdr:nvSpPr>
        <xdr:cNvPr id="1064" name="Text Box 40">
          <a:extLst>
            <a:ext uri="{FF2B5EF4-FFF2-40B4-BE49-F238E27FC236}">
              <a16:creationId xmlns:a16="http://schemas.microsoft.com/office/drawing/2014/main" id="{A7D7CFDE-41EA-4094-9A3F-3B982040B746}"/>
            </a:ext>
          </a:extLst>
        </xdr:cNvPr>
        <xdr:cNvSpPr txBox="1">
          <a:spLocks noChangeArrowheads="1"/>
        </xdr:cNvSpPr>
      </xdr:nvSpPr>
      <xdr:spPr bwMode="auto">
        <a:xfrm>
          <a:off x="4838700" y="2971800"/>
          <a:ext cx="364807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529578</xdr:colOff>
      <xdr:row>17</xdr:row>
      <xdr:rowOff>93328</xdr:rowOff>
    </xdr:to>
    <xdr:sp macro="" textlink="">
      <xdr:nvSpPr>
        <xdr:cNvPr id="1065" name="Text Box 41">
          <a:extLst>
            <a:ext uri="{FF2B5EF4-FFF2-40B4-BE49-F238E27FC236}">
              <a16:creationId xmlns:a16="http://schemas.microsoft.com/office/drawing/2014/main" id="{E69D07A3-4EF5-46C9-ABA0-160AF897F00E}"/>
            </a:ext>
          </a:extLst>
        </xdr:cNvPr>
        <xdr:cNvSpPr txBox="1">
          <a:spLocks noChangeArrowheads="1"/>
        </xdr:cNvSpPr>
      </xdr:nvSpPr>
      <xdr:spPr bwMode="auto">
        <a:xfrm>
          <a:off x="66675" y="2962275"/>
          <a:ext cx="231457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4</xdr:col>
      <xdr:colOff>3200400</xdr:colOff>
      <xdr:row>0</xdr:row>
      <xdr:rowOff>0</xdr:rowOff>
    </xdr:from>
    <xdr:to>
      <xdr:col>8</xdr:col>
      <xdr:colOff>160020</xdr:colOff>
      <xdr:row>1</xdr:row>
      <xdr:rowOff>198120</xdr:rowOff>
    </xdr:to>
    <xdr:pic>
      <xdr:nvPicPr>
        <xdr:cNvPr id="1322" name="Picture 1">
          <a:extLst>
            <a:ext uri="{FF2B5EF4-FFF2-40B4-BE49-F238E27FC236}">
              <a16:creationId xmlns:a16="http://schemas.microsoft.com/office/drawing/2014/main" id="{6C4DE5F4-B1C6-4DC2-98AE-CFCA5826C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0"/>
          <a:ext cx="214122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ank.smith@centerplate.com?subject=SAPPHIRE%20NOW%20and%20ASUG%20Annual%20Conference%20home-base%20room%20cate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="75" zoomScaleNormal="75" workbookViewId="0">
      <selection activeCell="L76" sqref="L76"/>
    </sheetView>
  </sheetViews>
  <sheetFormatPr defaultColWidth="9.109375" defaultRowHeight="13.2" x14ac:dyDescent="0.25"/>
  <cols>
    <col min="1" max="1" width="9" style="7" customWidth="1"/>
    <col min="2" max="2" width="20.44140625" style="8" customWidth="1"/>
    <col min="3" max="3" width="12" style="9" customWidth="1"/>
    <col min="4" max="4" width="10.6640625" style="9" customWidth="1"/>
    <col min="5" max="5" width="48.109375" style="7" customWidth="1"/>
    <col min="6" max="6" width="7.6640625" style="14" customWidth="1"/>
    <col min="7" max="7" width="7.6640625" style="12" customWidth="1"/>
    <col min="8" max="8" width="12.109375" style="12" customWidth="1"/>
    <col min="9" max="9" width="5.33203125" style="7" customWidth="1"/>
    <col min="10" max="16384" width="9.109375" style="7"/>
  </cols>
  <sheetData>
    <row r="1" spans="1:8" ht="24" customHeight="1" x14ac:dyDescent="0.3">
      <c r="A1" s="24" t="s">
        <v>27</v>
      </c>
      <c r="B1" s="7"/>
      <c r="C1" s="7"/>
      <c r="D1" s="62" t="s">
        <v>32</v>
      </c>
      <c r="E1" s="61" t="s">
        <v>28</v>
      </c>
      <c r="F1" s="26"/>
      <c r="G1" s="7"/>
      <c r="H1" s="7"/>
    </row>
    <row r="2" spans="1:8" ht="18.75" customHeight="1" x14ac:dyDescent="0.3">
      <c r="A2" s="24" t="s">
        <v>33</v>
      </c>
      <c r="B2" s="7"/>
      <c r="C2" s="18"/>
      <c r="D2" s="63" t="s">
        <v>30</v>
      </c>
      <c r="E2" s="25"/>
      <c r="F2" s="11"/>
      <c r="G2" s="11"/>
      <c r="H2" s="11"/>
    </row>
    <row r="3" spans="1:8" ht="18.75" customHeight="1" x14ac:dyDescent="0.35">
      <c r="A3" s="23"/>
      <c r="B3" s="7"/>
      <c r="C3" s="18"/>
      <c r="D3" s="63" t="s">
        <v>31</v>
      </c>
      <c r="E3" s="25"/>
      <c r="F3" s="11"/>
      <c r="G3" s="11"/>
      <c r="H3" s="11"/>
    </row>
    <row r="4" spans="1:8" ht="13.8" x14ac:dyDescent="0.25">
      <c r="A4" s="18" t="s">
        <v>13</v>
      </c>
      <c r="B4" s="7"/>
      <c r="C4" s="7"/>
      <c r="D4" s="7"/>
      <c r="F4" s="18" t="s">
        <v>14</v>
      </c>
      <c r="G4" s="7"/>
      <c r="H4" s="7"/>
    </row>
    <row r="5" spans="1:8" ht="15.6" x14ac:dyDescent="0.3">
      <c r="A5" s="19"/>
      <c r="B5" s="7"/>
      <c r="C5" s="7"/>
      <c r="D5" s="7"/>
      <c r="F5" s="7"/>
      <c r="G5" s="7"/>
      <c r="H5" s="7"/>
    </row>
    <row r="6" spans="1:8" ht="13.5" customHeight="1" x14ac:dyDescent="0.3">
      <c r="A6" s="19"/>
      <c r="B6" s="7"/>
      <c r="C6" s="7"/>
      <c r="D6" s="7"/>
      <c r="F6" s="7"/>
      <c r="G6" s="7"/>
      <c r="H6" s="7"/>
    </row>
    <row r="7" spans="1:8" ht="17.25" customHeight="1" x14ac:dyDescent="0.25">
      <c r="A7" s="18" t="s">
        <v>15</v>
      </c>
      <c r="B7" s="7"/>
      <c r="C7" s="7"/>
      <c r="D7" s="7"/>
      <c r="F7" s="7"/>
      <c r="G7" s="7"/>
      <c r="H7" s="7"/>
    </row>
    <row r="8" spans="1:8" ht="15.6" x14ac:dyDescent="0.3">
      <c r="A8" s="19"/>
      <c r="B8" s="7"/>
      <c r="C8" s="7"/>
      <c r="D8" s="7"/>
      <c r="F8" s="7"/>
      <c r="G8" s="7"/>
      <c r="H8" s="7"/>
    </row>
    <row r="9" spans="1:8" x14ac:dyDescent="0.25">
      <c r="B9" s="7"/>
      <c r="C9" s="7"/>
      <c r="D9" s="7"/>
      <c r="F9" s="7"/>
      <c r="G9" s="7"/>
      <c r="H9" s="7"/>
    </row>
    <row r="10" spans="1:8" ht="12" customHeight="1" x14ac:dyDescent="0.25">
      <c r="A10" s="18" t="s">
        <v>16</v>
      </c>
      <c r="B10" s="7"/>
      <c r="C10" s="7"/>
      <c r="D10" s="20" t="s">
        <v>17</v>
      </c>
      <c r="E10" s="20" t="s">
        <v>18</v>
      </c>
      <c r="F10" s="21" t="s">
        <v>22</v>
      </c>
      <c r="G10" s="7"/>
      <c r="H10" s="18" t="s">
        <v>23</v>
      </c>
    </row>
    <row r="11" spans="1:8" ht="15.6" x14ac:dyDescent="0.3">
      <c r="A11" s="19"/>
      <c r="B11" s="7"/>
      <c r="C11" s="7"/>
      <c r="D11" s="7"/>
      <c r="F11" s="7"/>
      <c r="G11" s="7"/>
      <c r="H11" s="7"/>
    </row>
    <row r="12" spans="1:8" ht="12.75" customHeight="1" x14ac:dyDescent="0.3">
      <c r="A12" s="19"/>
      <c r="B12" s="7"/>
      <c r="C12" s="7"/>
      <c r="D12" s="7"/>
      <c r="F12" s="7"/>
      <c r="G12" s="7"/>
      <c r="H12" s="7"/>
    </row>
    <row r="13" spans="1:8" ht="13.8" x14ac:dyDescent="0.25">
      <c r="A13" s="18" t="s">
        <v>19</v>
      </c>
      <c r="B13" s="7"/>
      <c r="C13" s="7"/>
      <c r="D13" s="18" t="s">
        <v>20</v>
      </c>
      <c r="F13" s="18" t="s">
        <v>21</v>
      </c>
      <c r="G13" s="7"/>
      <c r="H13" s="7"/>
    </row>
    <row r="14" spans="1:8" ht="15.6" x14ac:dyDescent="0.3">
      <c r="A14" s="19"/>
      <c r="B14" s="7"/>
      <c r="C14" s="7"/>
      <c r="D14" s="7"/>
      <c r="F14" s="7"/>
      <c r="G14" s="7"/>
      <c r="H14" s="7"/>
    </row>
    <row r="15" spans="1:8" ht="15.6" x14ac:dyDescent="0.3">
      <c r="A15" s="19"/>
      <c r="B15" s="7"/>
      <c r="C15" s="7"/>
      <c r="D15" s="7"/>
      <c r="F15" s="7"/>
      <c r="G15" s="7"/>
      <c r="H15" s="7"/>
    </row>
    <row r="16" spans="1:8" ht="15" x14ac:dyDescent="0.25">
      <c r="A16" s="17" t="s">
        <v>24</v>
      </c>
      <c r="B16" s="16"/>
      <c r="C16" s="7"/>
      <c r="D16" s="16" t="s">
        <v>25</v>
      </c>
      <c r="F16" s="22" t="s">
        <v>26</v>
      </c>
      <c r="G16" s="7"/>
      <c r="H16" s="7"/>
    </row>
    <row r="17" spans="1:9" ht="15.6" x14ac:dyDescent="0.3">
      <c r="A17" s="19"/>
      <c r="B17" s="7"/>
      <c r="C17" s="7"/>
      <c r="D17" s="7"/>
    </row>
    <row r="18" spans="1:9" x14ac:dyDescent="0.25">
      <c r="B18" s="7"/>
      <c r="C18" s="7"/>
      <c r="D18" s="7"/>
    </row>
    <row r="19" spans="1:9" s="1" customFormat="1" ht="20.25" customHeight="1" x14ac:dyDescent="0.25">
      <c r="A19" s="60" t="s">
        <v>29</v>
      </c>
      <c r="C19" s="2"/>
      <c r="D19" s="2"/>
      <c r="F19" s="3"/>
      <c r="G19" s="4"/>
      <c r="H19" s="4"/>
    </row>
    <row r="20" spans="1:9" s="5" customFormat="1" ht="29.25" customHeight="1" x14ac:dyDescent="0.25">
      <c r="A20" s="27" t="s">
        <v>3</v>
      </c>
      <c r="B20" s="27"/>
      <c r="C20" s="28" t="s">
        <v>0</v>
      </c>
      <c r="D20" s="28" t="s">
        <v>1</v>
      </c>
      <c r="E20" s="29" t="s">
        <v>12</v>
      </c>
      <c r="F20" s="30" t="s">
        <v>2</v>
      </c>
      <c r="G20" s="31" t="s">
        <v>4</v>
      </c>
      <c r="H20" s="32" t="s">
        <v>5</v>
      </c>
      <c r="I20" s="33"/>
    </row>
    <row r="21" spans="1:9" s="1" customFormat="1" ht="20.100000000000001" customHeight="1" x14ac:dyDescent="0.25">
      <c r="A21" s="34"/>
      <c r="B21" s="34"/>
      <c r="C21" s="35"/>
      <c r="D21" s="35"/>
      <c r="E21" s="36"/>
      <c r="F21" s="37"/>
      <c r="G21" s="38"/>
      <c r="H21" s="39">
        <f>+G21*F21</f>
        <v>0</v>
      </c>
      <c r="I21" s="40"/>
    </row>
    <row r="22" spans="1:9" s="1" customFormat="1" ht="20.100000000000001" customHeight="1" x14ac:dyDescent="0.25">
      <c r="A22" s="34"/>
      <c r="B22" s="34"/>
      <c r="C22" s="35"/>
      <c r="D22" s="35"/>
      <c r="E22" s="36"/>
      <c r="F22" s="37"/>
      <c r="G22" s="38"/>
      <c r="H22" s="39">
        <f t="shared" ref="H22:H29" si="0">+G22*F22</f>
        <v>0</v>
      </c>
      <c r="I22" s="40"/>
    </row>
    <row r="23" spans="1:9" s="1" customFormat="1" ht="20.100000000000001" customHeight="1" x14ac:dyDescent="0.25">
      <c r="A23" s="34"/>
      <c r="B23" s="34"/>
      <c r="C23" s="35"/>
      <c r="D23" s="35"/>
      <c r="E23" s="36"/>
      <c r="F23" s="37"/>
      <c r="G23" s="38"/>
      <c r="H23" s="39">
        <f t="shared" si="0"/>
        <v>0</v>
      </c>
      <c r="I23" s="40"/>
    </row>
    <row r="24" spans="1:9" s="1" customFormat="1" ht="20.100000000000001" customHeight="1" x14ac:dyDescent="0.25">
      <c r="A24" s="34"/>
      <c r="B24" s="34"/>
      <c r="C24" s="35"/>
      <c r="D24" s="35"/>
      <c r="E24" s="36"/>
      <c r="F24" s="37"/>
      <c r="G24" s="38"/>
      <c r="H24" s="39">
        <f t="shared" si="0"/>
        <v>0</v>
      </c>
      <c r="I24" s="40"/>
    </row>
    <row r="25" spans="1:9" s="1" customFormat="1" ht="20.100000000000001" customHeight="1" x14ac:dyDescent="0.25">
      <c r="A25" s="34"/>
      <c r="B25" s="34"/>
      <c r="C25" s="35"/>
      <c r="D25" s="35"/>
      <c r="E25" s="36"/>
      <c r="F25" s="37"/>
      <c r="G25" s="38"/>
      <c r="H25" s="39">
        <f t="shared" si="0"/>
        <v>0</v>
      </c>
      <c r="I25" s="40"/>
    </row>
    <row r="26" spans="1:9" s="1" customFormat="1" ht="20.100000000000001" customHeight="1" x14ac:dyDescent="0.25">
      <c r="A26" s="34"/>
      <c r="B26" s="34"/>
      <c r="C26" s="35"/>
      <c r="D26" s="35"/>
      <c r="E26" s="36"/>
      <c r="F26" s="37"/>
      <c r="G26" s="38"/>
      <c r="H26" s="39">
        <f t="shared" si="0"/>
        <v>0</v>
      </c>
      <c r="I26" s="40"/>
    </row>
    <row r="27" spans="1:9" s="1" customFormat="1" ht="20.100000000000001" customHeight="1" x14ac:dyDescent="0.25">
      <c r="A27" s="34"/>
      <c r="B27" s="34"/>
      <c r="C27" s="35"/>
      <c r="D27" s="35"/>
      <c r="E27" s="36"/>
      <c r="F27" s="37"/>
      <c r="G27" s="38"/>
      <c r="H27" s="39">
        <f t="shared" si="0"/>
        <v>0</v>
      </c>
      <c r="I27" s="40"/>
    </row>
    <row r="28" spans="1:9" s="1" customFormat="1" ht="20.100000000000001" customHeight="1" x14ac:dyDescent="0.25">
      <c r="A28" s="34"/>
      <c r="B28" s="34"/>
      <c r="C28" s="35"/>
      <c r="D28" s="35"/>
      <c r="E28" s="36"/>
      <c r="F28" s="37"/>
      <c r="G28" s="38"/>
      <c r="H28" s="39">
        <f t="shared" si="0"/>
        <v>0</v>
      </c>
      <c r="I28" s="40"/>
    </row>
    <row r="29" spans="1:9" s="1" customFormat="1" ht="20.100000000000001" customHeight="1" x14ac:dyDescent="0.25">
      <c r="A29" s="34"/>
      <c r="B29" s="34"/>
      <c r="C29" s="35"/>
      <c r="D29" s="35"/>
      <c r="E29" s="36"/>
      <c r="F29" s="37"/>
      <c r="G29" s="38"/>
      <c r="H29" s="39">
        <f t="shared" si="0"/>
        <v>0</v>
      </c>
      <c r="I29" s="40"/>
    </row>
    <row r="30" spans="1:9" s="1" customFormat="1" ht="20.100000000000001" customHeight="1" x14ac:dyDescent="0.25">
      <c r="A30" s="34"/>
      <c r="B30" s="34"/>
      <c r="C30" s="35"/>
      <c r="D30" s="35"/>
      <c r="E30" s="36"/>
      <c r="F30" s="37"/>
      <c r="G30" s="38"/>
      <c r="H30" s="39">
        <f t="shared" ref="H30:H35" si="1">+G30*F30</f>
        <v>0</v>
      </c>
      <c r="I30" s="40"/>
    </row>
    <row r="31" spans="1:9" s="1" customFormat="1" ht="20.100000000000001" customHeight="1" x14ac:dyDescent="0.25">
      <c r="A31" s="34"/>
      <c r="B31" s="34"/>
      <c r="C31" s="35"/>
      <c r="D31" s="35"/>
      <c r="E31" s="36"/>
      <c r="F31" s="37"/>
      <c r="G31" s="38"/>
      <c r="H31" s="39">
        <f t="shared" si="1"/>
        <v>0</v>
      </c>
      <c r="I31" s="40"/>
    </row>
    <row r="32" spans="1:9" s="1" customFormat="1" ht="20.100000000000001" customHeight="1" x14ac:dyDescent="0.25">
      <c r="A32" s="34"/>
      <c r="B32" s="34"/>
      <c r="C32" s="35"/>
      <c r="D32" s="35"/>
      <c r="E32" s="36"/>
      <c r="F32" s="37"/>
      <c r="G32" s="38"/>
      <c r="H32" s="39">
        <f t="shared" si="1"/>
        <v>0</v>
      </c>
      <c r="I32" s="40"/>
    </row>
    <row r="33" spans="1:9" s="1" customFormat="1" ht="20.100000000000001" customHeight="1" x14ac:dyDescent="0.25">
      <c r="A33" s="34"/>
      <c r="B33" s="34"/>
      <c r="C33" s="35"/>
      <c r="D33" s="35"/>
      <c r="E33" s="36"/>
      <c r="F33" s="37"/>
      <c r="G33" s="38"/>
      <c r="H33" s="39">
        <f t="shared" si="1"/>
        <v>0</v>
      </c>
      <c r="I33" s="40"/>
    </row>
    <row r="34" spans="1:9" s="1" customFormat="1" ht="20.100000000000001" customHeight="1" x14ac:dyDescent="0.25">
      <c r="A34" s="34"/>
      <c r="B34" s="34"/>
      <c r="C34" s="35"/>
      <c r="D34" s="35"/>
      <c r="E34" s="36"/>
      <c r="F34" s="37"/>
      <c r="G34" s="38"/>
      <c r="H34" s="39">
        <f t="shared" si="1"/>
        <v>0</v>
      </c>
      <c r="I34" s="40"/>
    </row>
    <row r="35" spans="1:9" s="1" customFormat="1" ht="20.100000000000001" customHeight="1" x14ac:dyDescent="0.25">
      <c r="A35" s="34"/>
      <c r="B35" s="34"/>
      <c r="C35" s="35"/>
      <c r="D35" s="35"/>
      <c r="E35" s="36"/>
      <c r="F35" s="37"/>
      <c r="G35" s="38"/>
      <c r="H35" s="39">
        <f t="shared" si="1"/>
        <v>0</v>
      </c>
      <c r="I35" s="40"/>
    </row>
    <row r="36" spans="1:9" s="1" customFormat="1" ht="20.100000000000001" customHeight="1" x14ac:dyDescent="0.25">
      <c r="A36" s="34"/>
      <c r="B36" s="34"/>
      <c r="C36" s="35"/>
      <c r="D36" s="35"/>
      <c r="E36" s="36"/>
      <c r="F36" s="37"/>
      <c r="G36" s="38"/>
      <c r="H36" s="39">
        <f t="shared" ref="H36:H41" si="2">+G36*F36</f>
        <v>0</v>
      </c>
      <c r="I36" s="40"/>
    </row>
    <row r="37" spans="1:9" s="1" customFormat="1" ht="20.100000000000001" customHeight="1" x14ac:dyDescent="0.25">
      <c r="A37" s="34"/>
      <c r="B37" s="34"/>
      <c r="C37" s="35"/>
      <c r="D37" s="35"/>
      <c r="E37" s="36"/>
      <c r="F37" s="37"/>
      <c r="G37" s="38"/>
      <c r="H37" s="39">
        <f t="shared" si="2"/>
        <v>0</v>
      </c>
      <c r="I37" s="40"/>
    </row>
    <row r="38" spans="1:9" s="1" customFormat="1" ht="20.100000000000001" customHeight="1" x14ac:dyDescent="0.25">
      <c r="A38" s="34"/>
      <c r="B38" s="34"/>
      <c r="C38" s="35"/>
      <c r="D38" s="35"/>
      <c r="E38" s="36"/>
      <c r="F38" s="37"/>
      <c r="G38" s="38"/>
      <c r="H38" s="39">
        <f t="shared" si="2"/>
        <v>0</v>
      </c>
      <c r="I38" s="40"/>
    </row>
    <row r="39" spans="1:9" s="1" customFormat="1" ht="20.100000000000001" customHeight="1" x14ac:dyDescent="0.25">
      <c r="A39" s="34"/>
      <c r="B39" s="34"/>
      <c r="C39" s="35"/>
      <c r="D39" s="35"/>
      <c r="E39" s="36"/>
      <c r="F39" s="37"/>
      <c r="G39" s="38"/>
      <c r="H39" s="39">
        <f t="shared" si="2"/>
        <v>0</v>
      </c>
      <c r="I39" s="40"/>
    </row>
    <row r="40" spans="1:9" s="1" customFormat="1" ht="20.100000000000001" customHeight="1" x14ac:dyDescent="0.25">
      <c r="A40" s="34"/>
      <c r="B40" s="34"/>
      <c r="C40" s="35"/>
      <c r="D40" s="35"/>
      <c r="E40" s="36"/>
      <c r="F40" s="37"/>
      <c r="G40" s="38"/>
      <c r="H40" s="39">
        <f t="shared" si="2"/>
        <v>0</v>
      </c>
      <c r="I40" s="40"/>
    </row>
    <row r="41" spans="1:9" s="1" customFormat="1" ht="20.100000000000001" customHeight="1" x14ac:dyDescent="0.25">
      <c r="A41" s="34"/>
      <c r="B41" s="34"/>
      <c r="C41" s="35"/>
      <c r="D41" s="35"/>
      <c r="E41" s="36"/>
      <c r="F41" s="37"/>
      <c r="G41" s="38"/>
      <c r="H41" s="39">
        <f t="shared" si="2"/>
        <v>0</v>
      </c>
      <c r="I41" s="40"/>
    </row>
    <row r="42" spans="1:9" s="1" customFormat="1" ht="6.75" customHeight="1" x14ac:dyDescent="0.25">
      <c r="A42" s="40"/>
      <c r="B42" s="41"/>
      <c r="C42" s="42"/>
      <c r="D42" s="42"/>
      <c r="E42" s="43"/>
      <c r="F42" s="44"/>
      <c r="G42" s="45"/>
      <c r="H42" s="46"/>
      <c r="I42" s="40"/>
    </row>
    <row r="43" spans="1:9" s="1" customFormat="1" ht="13.8" x14ac:dyDescent="0.25">
      <c r="A43" s="6"/>
      <c r="B43" s="40"/>
      <c r="C43" s="47"/>
      <c r="D43" s="47"/>
      <c r="E43" s="40"/>
      <c r="F43" s="44"/>
      <c r="G43" s="48" t="s">
        <v>6</v>
      </c>
      <c r="H43" s="49">
        <f>SUM(H21:H42)</f>
        <v>0</v>
      </c>
      <c r="I43" s="40"/>
    </row>
    <row r="44" spans="1:9" s="1" customFormat="1" ht="9" customHeight="1" x14ac:dyDescent="0.25">
      <c r="A44" s="50"/>
      <c r="B44" s="51"/>
      <c r="C44" s="52"/>
      <c r="D44" s="52"/>
      <c r="E44" s="50"/>
      <c r="F44" s="44"/>
      <c r="G44" s="40"/>
      <c r="H44" s="53"/>
      <c r="I44" s="40"/>
    </row>
    <row r="45" spans="1:9" s="1" customFormat="1" ht="16.5" customHeight="1" x14ac:dyDescent="0.25">
      <c r="A45" s="18"/>
      <c r="B45" s="50"/>
      <c r="C45" s="50"/>
      <c r="D45" s="52"/>
      <c r="E45" s="50"/>
      <c r="F45" s="44"/>
      <c r="G45" s="48" t="s">
        <v>7</v>
      </c>
      <c r="H45" s="49">
        <f>+H43*0.2</f>
        <v>0</v>
      </c>
      <c r="I45" s="40"/>
    </row>
    <row r="46" spans="1:9" s="1" customFormat="1" ht="9" customHeight="1" x14ac:dyDescent="0.25">
      <c r="A46" s="18"/>
      <c r="B46" s="50"/>
      <c r="C46" s="50"/>
      <c r="D46" s="52"/>
      <c r="E46" s="50"/>
      <c r="F46" s="44"/>
      <c r="G46" s="40"/>
      <c r="H46" s="53"/>
      <c r="I46" s="40"/>
    </row>
    <row r="47" spans="1:9" s="1" customFormat="1" ht="18" customHeight="1" x14ac:dyDescent="0.25">
      <c r="A47" s="18"/>
      <c r="B47" s="50"/>
      <c r="C47" s="50"/>
      <c r="D47" s="52"/>
      <c r="E47" s="50"/>
      <c r="F47" s="50"/>
      <c r="G47" s="54" t="s">
        <v>10</v>
      </c>
      <c r="H47" s="55"/>
      <c r="I47" s="40"/>
    </row>
    <row r="48" spans="1:9" ht="18.75" customHeight="1" x14ac:dyDescent="0.25">
      <c r="A48" s="18"/>
      <c r="B48" s="50"/>
      <c r="C48" s="50"/>
      <c r="D48" s="52"/>
      <c r="E48" s="50"/>
      <c r="F48" s="50"/>
      <c r="G48" s="56" t="s">
        <v>11</v>
      </c>
      <c r="H48" s="55"/>
      <c r="I48" s="50"/>
    </row>
    <row r="49" spans="1:9" ht="21" customHeight="1" x14ac:dyDescent="0.25">
      <c r="A49" s="18"/>
      <c r="B49" s="50"/>
      <c r="C49" s="50"/>
      <c r="D49" s="52"/>
      <c r="E49" s="50"/>
      <c r="F49" s="50"/>
      <c r="G49" s="54" t="s">
        <v>9</v>
      </c>
      <c r="H49" s="49">
        <f>SUM(H47:H48)</f>
        <v>0</v>
      </c>
      <c r="I49" s="50"/>
    </row>
    <row r="50" spans="1:9" ht="7.5" customHeight="1" x14ac:dyDescent="0.25">
      <c r="A50" s="18"/>
      <c r="B50" s="50"/>
      <c r="C50" s="50"/>
      <c r="D50" s="52"/>
      <c r="E50" s="18"/>
      <c r="F50" s="50"/>
      <c r="G50" s="57"/>
      <c r="H50" s="57"/>
      <c r="I50" s="50"/>
    </row>
    <row r="51" spans="1:9" ht="21.75" customHeight="1" x14ac:dyDescent="0.25">
      <c r="A51" s="18"/>
      <c r="B51" s="50"/>
      <c r="C51" s="50"/>
      <c r="D51" s="52"/>
      <c r="E51" s="58"/>
      <c r="F51" s="50"/>
      <c r="G51" s="48" t="s">
        <v>6</v>
      </c>
      <c r="H51" s="49">
        <f>+H43+H45+H49</f>
        <v>0</v>
      </c>
      <c r="I51" s="50"/>
    </row>
    <row r="52" spans="1:9" ht="7.5" customHeight="1" x14ac:dyDescent="0.25">
      <c r="A52" s="18"/>
      <c r="B52" s="50"/>
      <c r="C52" s="50"/>
      <c r="D52" s="52"/>
      <c r="E52" s="50"/>
      <c r="F52" s="50"/>
      <c r="G52" s="48"/>
      <c r="H52" s="57"/>
      <c r="I52" s="50"/>
    </row>
    <row r="53" spans="1:9" ht="18.75" customHeight="1" x14ac:dyDescent="0.25">
      <c r="A53" s="18"/>
      <c r="B53" s="50"/>
      <c r="C53" s="50"/>
      <c r="D53" s="52"/>
      <c r="E53" s="50"/>
      <c r="F53" s="50"/>
      <c r="G53" s="48" t="s">
        <v>8</v>
      </c>
      <c r="H53" s="49">
        <f>+H51*0.065</f>
        <v>0</v>
      </c>
      <c r="I53" s="50"/>
    </row>
    <row r="54" spans="1:9" ht="9" customHeight="1" x14ac:dyDescent="0.25">
      <c r="A54" s="18"/>
      <c r="B54" s="50"/>
      <c r="C54" s="50"/>
      <c r="D54" s="52"/>
      <c r="E54" s="50"/>
      <c r="F54" s="50"/>
      <c r="G54" s="50"/>
      <c r="H54" s="57"/>
      <c r="I54" s="50"/>
    </row>
    <row r="55" spans="1:9" ht="19.5" customHeight="1" x14ac:dyDescent="0.25">
      <c r="A55" s="18"/>
      <c r="B55" s="50"/>
      <c r="C55" s="50"/>
      <c r="D55" s="52"/>
      <c r="E55" s="50"/>
      <c r="F55" s="50"/>
      <c r="G55" s="59" t="s">
        <v>5</v>
      </c>
      <c r="H55" s="49">
        <f>+H53+H51</f>
        <v>0</v>
      </c>
      <c r="I55" s="50"/>
    </row>
    <row r="56" spans="1:9" x14ac:dyDescent="0.25">
      <c r="B56" s="7"/>
      <c r="F56" s="10"/>
      <c r="G56" s="7"/>
    </row>
    <row r="57" spans="1:9" x14ac:dyDescent="0.25">
      <c r="A57" s="13"/>
      <c r="B57" s="7"/>
      <c r="C57" s="7"/>
    </row>
    <row r="58" spans="1:9" x14ac:dyDescent="0.25">
      <c r="A58" s="13"/>
      <c r="B58" s="7"/>
      <c r="C58" s="7"/>
    </row>
    <row r="59" spans="1:9" x14ac:dyDescent="0.25">
      <c r="A59" s="15"/>
      <c r="B59" s="7"/>
      <c r="C59" s="7"/>
    </row>
    <row r="60" spans="1:9" x14ac:dyDescent="0.25">
      <c r="A60" s="15"/>
      <c r="B60" s="7"/>
      <c r="C60" s="7"/>
    </row>
  </sheetData>
  <mergeCells count="22">
    <mergeCell ref="A35:B35"/>
    <mergeCell ref="A34:B34"/>
    <mergeCell ref="A30:B30"/>
    <mergeCell ref="A29:B29"/>
    <mergeCell ref="A28:B28"/>
    <mergeCell ref="A27:B27"/>
    <mergeCell ref="A33:B33"/>
    <mergeCell ref="A32:B32"/>
    <mergeCell ref="A31:B31"/>
    <mergeCell ref="A41:B41"/>
    <mergeCell ref="A40:B40"/>
    <mergeCell ref="A39:B39"/>
    <mergeCell ref="A38:B38"/>
    <mergeCell ref="A37:B37"/>
    <mergeCell ref="A36:B36"/>
    <mergeCell ref="A20:B20"/>
    <mergeCell ref="A22:B22"/>
    <mergeCell ref="A21:B21"/>
    <mergeCell ref="A26:B26"/>
    <mergeCell ref="A25:B25"/>
    <mergeCell ref="A24:B24"/>
    <mergeCell ref="A23:B23"/>
  </mergeCells>
  <phoneticPr fontId="5" type="noConversion"/>
  <hyperlinks>
    <hyperlink ref="E1" r:id="rId1"/>
  </hyperlinks>
  <pageMargins left="0.75" right="0.75" top="0.64" bottom="0.56999999999999995" header="0.5" footer="0.5"/>
  <pageSetup scale="68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CenterPlate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lplunkett</dc:creator>
  <cp:lastModifiedBy>Lorenz, Sandra (external - Service)</cp:lastModifiedBy>
  <cp:lastPrinted>2016-08-26T15:28:27Z</cp:lastPrinted>
  <dcterms:created xsi:type="dcterms:W3CDTF">2011-08-05T15:50:57Z</dcterms:created>
  <dcterms:modified xsi:type="dcterms:W3CDTF">2018-11-29T14:40:53Z</dcterms:modified>
</cp:coreProperties>
</file>